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<sst xmlns="http://schemas.openxmlformats.org/spreadsheetml/2006/main" count="15" uniqueCount="15">
  <si>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Mercurio</t>
  </si>
  <si>
    <t>Venere</t>
  </si>
  <si>
    <t>Terra</t>
  </si>
  <si>
    <t>Marte</t>
  </si>
  <si>
    <t>Giove</t>
  </si>
  <si>
    <t>Saturno</t>
  </si>
  <si>
    <t>Urano</t>
  </si>
  <si>
    <t>Nettuno</t>
  </si>
  <si>
    <t>Plutone</t>
  </si>
  <si>
    <t>Diametro (Km)</t>
  </si>
  <si>
    <t>Circonferenza (m)</t>
  </si>
  <si>
    <t>Superficie (Km quad)</t>
  </si>
  <si>
    <t>Raggio (m)</t>
  </si>
  <si>
    <t>Pianeti sistema solare</t>
  </si>
  <si>
    <t>Superficie (mq)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</si>
</sst>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_-* #,##0.000_-;\-* #,##0.000_-;_-* &quot;-&quot;??_-;_-@_-"/>
    <numFmt numFmtId="168" formatCode="_-* #,##0.0_-;\-* #,##0.0_-;_-* &quot;-&quot;??_-;_-@_-"/>
    <numFmt numFmtId="169" formatCode="_-* #,##0_-;\-* #,##0_-;_-* &quot;-&quot;??_-;_-@_-"/>
    <numFmt numFmtId="170" formatCode="_-* #,##0.0000_-;\-* #,##0.0000_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169" fontId="4" fillId="2" borderId="0" xfId="17" applyNumberFormat="1" applyFont="1" applyFill="1" applyBorder="1" applyAlignment="1">
      <alignment/>
    </xf>
    <xf numFmtId="169" fontId="4" fillId="2" borderId="0" xfId="0" applyNumberFormat="1" applyFont="1" applyFill="1" applyBorder="1" applyAlignment="1">
      <alignment/>
    </xf>
    <xf numFmtId="11" fontId="4" fillId="2" borderId="0" xfId="0" applyNumberFormat="1" applyFont="1" applyFill="1" applyBorder="1" applyAlignment="1">
      <alignment/>
    </xf>
    <xf numFmtId="169" fontId="4" fillId="2" borderId="2" xfId="17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9" fontId="4" fillId="3" borderId="0" xfId="17" applyNumberFormat="1" applyFont="1" applyFill="1" applyBorder="1" applyAlignment="1">
      <alignment/>
    </xf>
    <xf numFmtId="169" fontId="4" fillId="3" borderId="0" xfId="0" applyNumberFormat="1" applyFont="1" applyFill="1" applyBorder="1" applyAlignment="1">
      <alignment/>
    </xf>
    <xf numFmtId="11" fontId="4" fillId="3" borderId="0" xfId="0" applyNumberFormat="1" applyFont="1" applyFill="1" applyBorder="1" applyAlignment="1">
      <alignment/>
    </xf>
    <xf numFmtId="169" fontId="4" fillId="3" borderId="2" xfId="17" applyNumberFormat="1" applyFont="1" applyFill="1" applyBorder="1" applyAlignment="1">
      <alignment/>
    </xf>
    <xf numFmtId="0" fontId="4" fillId="3" borderId="3" xfId="0" applyFont="1" applyFill="1" applyBorder="1" applyAlignment="1">
      <alignment/>
    </xf>
    <xf numFmtId="169" fontId="4" fillId="3" borderId="4" xfId="17" applyNumberFormat="1" applyFont="1" applyFill="1" applyBorder="1" applyAlignment="1">
      <alignment/>
    </xf>
    <xf numFmtId="169" fontId="4" fillId="3" borderId="4" xfId="0" applyNumberFormat="1" applyFont="1" applyFill="1" applyBorder="1" applyAlignment="1">
      <alignment/>
    </xf>
    <xf numFmtId="11" fontId="4" fillId="3" borderId="4" xfId="0" applyNumberFormat="1" applyFont="1" applyFill="1" applyBorder="1" applyAlignment="1">
      <alignment/>
    </xf>
    <xf numFmtId="169" fontId="4" fillId="3" borderId="5" xfId="17" applyNumberFormat="1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workbookViewId="0" topLeftCell="A1">
      <selection activeCell="E4" sqref="E4"/>
    </sheetView>
  </sheetViews>
  <sheetFormatPr defaultColWidth="9.140625" defaultRowHeight="12.75"/>
  <cols>
    <col min="1" max="1" width="8.140625" style="0" customWidth="1"/>
    <col min="2" max="2" width="14.421875" style="0" customWidth="1"/>
    <col min="3" max="3" width="11.28125" style="0" customWidth="1"/>
    <col min="4" max="4" width="17.57421875" style="0" customWidth="1"/>
    <col min="5" max="5" width="14.140625" style="0" customWidth="1"/>
    <col min="6" max="6" width="20.57421875" style="0" customWidth="1"/>
    <col min="7" max="7" width="16.8515625" style="0" customWidth="1"/>
  </cols>
  <sheetData>
    <row r="2" ht="18">
      <c r="B2" s="2" t="s">
        <v>13</v>
      </c>
    </row>
    <row r="3" ht="13.5" thickBot="1"/>
    <row r="4" spans="1:6" ht="13.5" thickTop="1">
      <c r="A4" s="18"/>
      <c r="B4" s="19" t="s">
        <v>9</v>
      </c>
      <c r="C4" s="19" t="s">
        <v>12</v>
      </c>
      <c r="D4" s="19" t="s">
        <v>10</v>
      </c>
      <c r="E4" s="19" t="s">
        <v>14</v>
      </c>
      <c r="F4" s="20" t="s">
        <v>11</v>
      </c>
    </row>
    <row r="5" spans="1:7" ht="12.75">
      <c r="A5" s="8" t="s">
        <v>0</v>
      </c>
      <c r="B5" s="9">
        <v>4900</v>
      </c>
      <c r="C5" s="9">
        <f>B5/2*1000</f>
        <v>2450000</v>
      </c>
      <c r="D5" s="10">
        <f>2*PI()*C5</f>
        <v>15393804.002589986</v>
      </c>
      <c r="E5" s="11">
        <f>4*PI()*C5^2</f>
        <v>75429639612690.94</v>
      </c>
      <c r="F5" s="12">
        <f>E5/1000000</f>
        <v>75429639.61269094</v>
      </c>
      <c r="G5" s="1"/>
    </row>
    <row r="6" spans="1:7" ht="12.75">
      <c r="A6" s="3" t="s">
        <v>1</v>
      </c>
      <c r="B6" s="4">
        <v>12100</v>
      </c>
      <c r="C6" s="4">
        <f aca="true" t="shared" si="0" ref="C6:C13">B6/2*1000</f>
        <v>6050000</v>
      </c>
      <c r="D6" s="5">
        <f aca="true" t="shared" si="1" ref="D6:D13">2*PI()*C6</f>
        <v>38013271.108436495</v>
      </c>
      <c r="E6" s="6">
        <f aca="true" t="shared" si="2" ref="E6:E13">4*PI()*C6^2</f>
        <v>459960580412081.6</v>
      </c>
      <c r="F6" s="7">
        <f aca="true" t="shared" si="3" ref="F6:F13">E6/1000000</f>
        <v>459960580.4120816</v>
      </c>
      <c r="G6" s="1"/>
    </row>
    <row r="7" spans="1:7" ht="12.75">
      <c r="A7" s="8" t="s">
        <v>2</v>
      </c>
      <c r="B7" s="9">
        <v>12800</v>
      </c>
      <c r="C7" s="9">
        <f t="shared" si="0"/>
        <v>6400000</v>
      </c>
      <c r="D7" s="10">
        <f t="shared" si="1"/>
        <v>40212385.96594935</v>
      </c>
      <c r="E7" s="11">
        <f t="shared" si="2"/>
        <v>514718540364151.7</v>
      </c>
      <c r="F7" s="12">
        <f t="shared" si="3"/>
        <v>514718540.3641517</v>
      </c>
      <c r="G7" s="1"/>
    </row>
    <row r="8" spans="1:7" ht="12.75">
      <c r="A8" s="3" t="s">
        <v>3</v>
      </c>
      <c r="B8" s="4">
        <v>6800</v>
      </c>
      <c r="C8" s="4">
        <f t="shared" si="0"/>
        <v>3400000</v>
      </c>
      <c r="D8" s="5">
        <f t="shared" si="1"/>
        <v>21362830.044410594</v>
      </c>
      <c r="E8" s="6">
        <f t="shared" si="2"/>
        <v>145267244301992.03</v>
      </c>
      <c r="F8" s="7">
        <f t="shared" si="3"/>
        <v>145267244.30199203</v>
      </c>
      <c r="G8" s="1"/>
    </row>
    <row r="9" spans="1:7" ht="12.75">
      <c r="A9" s="8" t="s">
        <v>4</v>
      </c>
      <c r="B9" s="9">
        <v>143000</v>
      </c>
      <c r="C9" s="9">
        <f t="shared" si="0"/>
        <v>71500000</v>
      </c>
      <c r="D9" s="10">
        <f t="shared" si="1"/>
        <v>449247749.4633404</v>
      </c>
      <c r="E9" s="11">
        <f t="shared" si="2"/>
        <v>64242428173257680</v>
      </c>
      <c r="F9" s="12">
        <f t="shared" si="3"/>
        <v>64242428173.25768</v>
      </c>
      <c r="G9" s="1"/>
    </row>
    <row r="10" spans="1:7" ht="12.75">
      <c r="A10" s="3" t="s">
        <v>5</v>
      </c>
      <c r="B10" s="4">
        <v>120000</v>
      </c>
      <c r="C10" s="4">
        <f t="shared" si="0"/>
        <v>60000000</v>
      </c>
      <c r="D10" s="5">
        <f t="shared" si="1"/>
        <v>376991118.43077517</v>
      </c>
      <c r="E10" s="6">
        <f t="shared" si="2"/>
        <v>45238934211693020</v>
      </c>
      <c r="F10" s="7">
        <f t="shared" si="3"/>
        <v>45238934211.69302</v>
      </c>
      <c r="G10" s="1"/>
    </row>
    <row r="11" spans="1:7" ht="12.75">
      <c r="A11" s="8" t="s">
        <v>6</v>
      </c>
      <c r="B11" s="9">
        <v>51800</v>
      </c>
      <c r="C11" s="9">
        <f t="shared" si="0"/>
        <v>25900000</v>
      </c>
      <c r="D11" s="10">
        <f t="shared" si="1"/>
        <v>162734499.45595127</v>
      </c>
      <c r="E11" s="11">
        <f t="shared" si="2"/>
        <v>8429647071818276</v>
      </c>
      <c r="F11" s="12">
        <f t="shared" si="3"/>
        <v>8429647071.818276</v>
      </c>
      <c r="G11" s="1"/>
    </row>
    <row r="12" spans="1:7" ht="12.75">
      <c r="A12" s="3" t="s">
        <v>7</v>
      </c>
      <c r="B12" s="4">
        <v>49500</v>
      </c>
      <c r="C12" s="4">
        <f t="shared" si="0"/>
        <v>24750000</v>
      </c>
      <c r="D12" s="5">
        <f t="shared" si="1"/>
        <v>155508836.35269475</v>
      </c>
      <c r="E12" s="6">
        <f t="shared" si="2"/>
        <v>7697687399458391</v>
      </c>
      <c r="F12" s="7">
        <f t="shared" si="3"/>
        <v>7697687399.458391</v>
      </c>
      <c r="G12" s="1"/>
    </row>
    <row r="13" spans="1:7" ht="13.5" thickBot="1">
      <c r="A13" s="13" t="s">
        <v>8</v>
      </c>
      <c r="B13" s="14">
        <v>2300</v>
      </c>
      <c r="C13" s="14">
        <f t="shared" si="0"/>
        <v>1150000</v>
      </c>
      <c r="D13" s="15">
        <f t="shared" si="1"/>
        <v>7225663.103256525</v>
      </c>
      <c r="E13" s="16">
        <f t="shared" si="2"/>
        <v>16619025137490.006</v>
      </c>
      <c r="F13" s="17">
        <f t="shared" si="3"/>
        <v>16619025.137490006</v>
      </c>
      <c r="G13" s="1"/>
    </row>
    <row r="14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Marketing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Tonolini</dc:creator>
  <cp:keywords/>
  <dc:description/>
  <cp:lastModifiedBy>Giuseppe Tonolini</cp:lastModifiedBy>
  <dcterms:created xsi:type="dcterms:W3CDTF">2003-09-12T23:18:38Z</dcterms:created>
  <dcterms:modified xsi:type="dcterms:W3CDTF">2003-09-13T07:10:26Z</dcterms:modified>
  <cp:category/>
  <cp:version/>
  <cp:contentType/>
  <cp:contentStatus/>
</cp:coreProperties>
</file>